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saveukraineuaorg-my.sharepoint.com/personal/m_radchenko_saveukraineua_org/Documents/Робочий стіл/Табори/2_RFQ/"/>
    </mc:Choice>
  </mc:AlternateContent>
  <xr:revisionPtr revIDLastSave="202" documentId="8_{404EFE18-2395-4CBE-BF57-17864706F101}" xr6:coauthVersionLast="47" xr6:coauthVersionMax="47" xr10:uidLastSave="{788E8921-D753-4B19-93E5-7C760EDA90EC}"/>
  <bookViews>
    <workbookView xWindow="-108" yWindow="-108" windowWidth="23256" windowHeight="13896" xr2:uid="{C67797E1-7CBC-4B6D-BD7E-95764712055E}"/>
  </bookViews>
  <sheets>
    <sheet name="Commercial 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4" i="1" l="1"/>
  <c r="G14" i="1"/>
  <c r="G13" i="1"/>
  <c r="G12" i="1"/>
  <c r="G11" i="1"/>
  <c r="G10" i="1"/>
  <c r="G9" i="1"/>
  <c r="G15" i="1" s="1"/>
  <c r="G23" i="1"/>
  <c r="G22" i="1"/>
  <c r="G21" i="1"/>
  <c r="G20" i="1"/>
  <c r="G19" i="1"/>
  <c r="G18" i="1"/>
  <c r="G32" i="1"/>
  <c r="G31" i="1"/>
  <c r="G30" i="1"/>
  <c r="G29" i="1"/>
  <c r="G28" i="1"/>
  <c r="G27" i="1"/>
  <c r="G33" i="1" s="1"/>
  <c r="G41" i="1"/>
  <c r="G40" i="1"/>
  <c r="G39" i="1"/>
  <c r="G38" i="1"/>
  <c r="G37" i="1"/>
  <c r="G36" i="1"/>
  <c r="G24" i="1" l="1"/>
  <c r="G42" i="1"/>
</calcChain>
</file>

<file path=xl/sharedStrings.xml><?xml version="1.0" encoding="utf-8"?>
<sst xmlns="http://schemas.openxmlformats.org/spreadsheetml/2006/main" count="102" uniqueCount="62">
  <si>
    <t>Замовник</t>
  </si>
  <si>
    <t>Благодійна організація "Благодійний фонд "Спасемо Україну"</t>
  </si>
  <si>
    <t>Назва постачальника, код ЗКПО</t>
  </si>
  <si>
    <t>Реквізити постачальника</t>
  </si>
  <si>
    <t>Дата пропозиції</t>
  </si>
  <si>
    <t>Період надання послуг</t>
  </si>
  <si>
    <t>01.06.2026-31.08.2026</t>
  </si>
  <si>
    <t>№ п/п</t>
  </si>
  <si>
    <t>Стаття витрат</t>
  </si>
  <si>
    <t>Кількість</t>
  </si>
  <si>
    <t>Кількість одиниць</t>
  </si>
  <si>
    <t>Од.виміру</t>
  </si>
  <si>
    <t xml:space="preserve">Ціна за одиницю, враховуючи всі податки і збори, грн </t>
  </si>
  <si>
    <t xml:space="preserve"> Всього, грн </t>
  </si>
  <si>
    <t>ЛОТ 1</t>
  </si>
  <si>
    <t>ЗАХІД №1 Виїзний табір "Подорож зцілення: виїзна програма підтримки арттерапією", 1 зміна</t>
  </si>
  <si>
    <t>1.1</t>
  </si>
  <si>
    <t xml:space="preserve">Організація логістики доїзду дітей з Києва в табір та з табору до Києва (включаючи трансфер від вокзалу міста прибуття до локації і обратно; 40 дітей + 4 дорослих) </t>
  </si>
  <si>
    <t>послуга</t>
  </si>
  <si>
    <t>1.2</t>
  </si>
  <si>
    <t>Організація проживання та відпочинку учасників в таборі</t>
  </si>
  <si>
    <t>день</t>
  </si>
  <si>
    <t>1.3</t>
  </si>
  <si>
    <t>Організація харчування учасників в таборі</t>
  </si>
  <si>
    <t>1.4</t>
  </si>
  <si>
    <t>Організація харчування в дорозі</t>
  </si>
  <si>
    <t>1.5</t>
  </si>
  <si>
    <t>Організація екскурсійних програм для дітей</t>
  </si>
  <si>
    <t>1.6</t>
  </si>
  <si>
    <t>Оренда приміщення для проведення сесій з арт-терапії</t>
  </si>
  <si>
    <t>Разом витрат по Лоту 1</t>
  </si>
  <si>
    <t>ЛОТ 2</t>
  </si>
  <si>
    <t>ЗАХІД №2 Виїзний табір "Подорож зцілення: виїзна програма підтримки арттерапією", 2 зміна</t>
  </si>
  <si>
    <t>2.1</t>
  </si>
  <si>
    <t>2.2</t>
  </si>
  <si>
    <t>2.3</t>
  </si>
  <si>
    <t>2.4</t>
  </si>
  <si>
    <t>2.5</t>
  </si>
  <si>
    <t>2.6</t>
  </si>
  <si>
    <t>Разом витрат по Лоту 2</t>
  </si>
  <si>
    <t>ЛОТ 3</t>
  </si>
  <si>
    <t>ЗАХІД №3 Виїзний табір "Подорож зцілення: виїзна програма підтримки арттерапією", 3 зміна</t>
  </si>
  <si>
    <t>3.1</t>
  </si>
  <si>
    <t>3.2</t>
  </si>
  <si>
    <t>3.3</t>
  </si>
  <si>
    <t>3.4</t>
  </si>
  <si>
    <t>3.5</t>
  </si>
  <si>
    <t>3.6</t>
  </si>
  <si>
    <t>Разом витрат по Лоту 3</t>
  </si>
  <si>
    <t>ЛОТ 4</t>
  </si>
  <si>
    <t>ЗАХІД №4 Виїзний табір "Подорож зцілення: виїзна програма підтримки арттерапією", 4 зміна</t>
  </si>
  <si>
    <t>4.1</t>
  </si>
  <si>
    <t>4.2</t>
  </si>
  <si>
    <t>4.3</t>
  </si>
  <si>
    <t>4.4</t>
  </si>
  <si>
    <t>4.5</t>
  </si>
  <si>
    <t>4.6</t>
  </si>
  <si>
    <t>Разом витрат по Лоту 4</t>
  </si>
  <si>
    <t>Всього ЛОТ 1- ЛОТ 4, грн.з ПДВ</t>
  </si>
  <si>
    <t>Пропозиція діє протягом 30 календарних днів з дати її подання</t>
  </si>
  <si>
    <t>Постачальник заповнює / коригує лише зелені колонки!!!</t>
  </si>
  <si>
    <t>Підпис, печатка (за наявності)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</si>
</sst>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12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11"/>
      <color rgb="FF000000"/>
      <name val="Times New Roman"/>
    </font>
    <font>
      <b/>
      <sz val="14"/>
      <color theme="1"/>
      <name val="Times New Roman"/>
    </font>
    <font>
      <b/>
      <sz val="14"/>
      <color rgb="FF000000"/>
      <name val="Times New Roman"/>
    </font>
    <font>
      <sz val="16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49" fontId="2" fillId="2" borderId="4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7" fillId="5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164" fontId="9" fillId="3" borderId="5" xfId="0" applyNumberFormat="1" applyFont="1" applyFill="1" applyBorder="1" applyAlignment="1">
      <alignment horizontal="justify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4" fillId="0" borderId="0" xfId="0" applyNumberFormat="1" applyFont="1" applyAlignment="1">
      <alignment horizontal="justify" vertical="center"/>
    </xf>
    <xf numFmtId="49" fontId="4" fillId="0" borderId="0" xfId="0" applyNumberFormat="1" applyFont="1"/>
    <xf numFmtId="0" fontId="10" fillId="3" borderId="7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49" fontId="1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386C-0B3E-43B9-BF61-1911F555282B}">
  <dimension ref="A1:G49"/>
  <sheetViews>
    <sheetView tabSelected="1" topLeftCell="A2" workbookViewId="0">
      <pane xSplit="4" ySplit="6" topLeftCell="E8" activePane="bottomRight" state="frozen"/>
      <selection pane="bottomRight" activeCell="A48" sqref="A48"/>
      <selection pane="bottomLeft" activeCell="A8" sqref="A8"/>
      <selection pane="topRight" activeCell="E2" sqref="E2"/>
    </sheetView>
  </sheetViews>
  <sheetFormatPr defaultRowHeight="15"/>
  <cols>
    <col min="1" max="1" width="26.7109375" style="29" customWidth="1"/>
    <col min="2" max="2" width="45.85546875" style="2" customWidth="1"/>
    <col min="3" max="3" width="12.85546875" style="2" customWidth="1"/>
    <col min="4" max="4" width="17" style="2" customWidth="1"/>
    <col min="5" max="5" width="14" style="2" customWidth="1"/>
    <col min="6" max="6" width="13" style="3" customWidth="1"/>
    <col min="7" max="7" width="18.85546875" style="3" customWidth="1"/>
    <col min="8" max="16384" width="9.140625" style="2"/>
  </cols>
  <sheetData>
    <row r="1" spans="1:7" ht="15.75">
      <c r="A1" s="1" t="s">
        <v>0</v>
      </c>
      <c r="B1" s="32" t="s">
        <v>1</v>
      </c>
      <c r="C1" s="33"/>
      <c r="D1" s="34"/>
    </row>
    <row r="2" spans="1:7" ht="30.75">
      <c r="A2" s="4" t="s">
        <v>2</v>
      </c>
      <c r="B2" s="32"/>
      <c r="C2" s="33"/>
      <c r="D2" s="34"/>
    </row>
    <row r="3" spans="1:7" ht="30.75">
      <c r="A3" s="4" t="s">
        <v>3</v>
      </c>
      <c r="B3" s="32"/>
      <c r="C3" s="33"/>
      <c r="D3" s="34"/>
    </row>
    <row r="4" spans="1:7" ht="15.75">
      <c r="A4" s="4" t="s">
        <v>4</v>
      </c>
      <c r="B4" s="32"/>
      <c r="C4" s="33"/>
      <c r="D4" s="34"/>
    </row>
    <row r="5" spans="1:7" ht="15.75">
      <c r="A5" s="4" t="s">
        <v>5</v>
      </c>
      <c r="B5" s="32" t="s">
        <v>6</v>
      </c>
      <c r="C5" s="33"/>
      <c r="D5" s="34"/>
    </row>
    <row r="6" spans="1:7" ht="15.75">
      <c r="A6" s="5"/>
      <c r="B6" s="6"/>
      <c r="C6" s="6"/>
      <c r="D6" s="6"/>
    </row>
    <row r="7" spans="1:7" ht="78.75" customHeight="1">
      <c r="A7" s="41" t="s">
        <v>7</v>
      </c>
      <c r="B7" s="42" t="s">
        <v>8</v>
      </c>
      <c r="C7" s="42" t="s">
        <v>9</v>
      </c>
      <c r="D7" s="43" t="s">
        <v>10</v>
      </c>
      <c r="E7" s="42" t="s">
        <v>11</v>
      </c>
      <c r="F7" s="7" t="s">
        <v>12</v>
      </c>
      <c r="G7" s="44" t="s">
        <v>13</v>
      </c>
    </row>
    <row r="8" spans="1:7" ht="36" customHeight="1">
      <c r="A8" s="8" t="s">
        <v>14</v>
      </c>
      <c r="B8" s="35" t="s">
        <v>15</v>
      </c>
      <c r="C8" s="36"/>
      <c r="D8" s="36"/>
      <c r="E8" s="36"/>
      <c r="F8" s="36"/>
      <c r="G8" s="37"/>
    </row>
    <row r="9" spans="1:7" ht="60.75">
      <c r="A9" s="9" t="s">
        <v>16</v>
      </c>
      <c r="B9" s="10" t="s">
        <v>17</v>
      </c>
      <c r="C9" s="11">
        <v>44</v>
      </c>
      <c r="D9" s="12">
        <v>2</v>
      </c>
      <c r="E9" s="11" t="s">
        <v>18</v>
      </c>
      <c r="F9" s="13">
        <v>0</v>
      </c>
      <c r="G9" s="14">
        <f>C9*D9*F9</f>
        <v>0</v>
      </c>
    </row>
    <row r="10" spans="1:7" ht="30">
      <c r="A10" s="9" t="s">
        <v>19</v>
      </c>
      <c r="B10" s="10" t="s">
        <v>20</v>
      </c>
      <c r="C10" s="11">
        <v>44</v>
      </c>
      <c r="D10" s="12">
        <v>14</v>
      </c>
      <c r="E10" s="11" t="s">
        <v>21</v>
      </c>
      <c r="F10" s="13">
        <v>0</v>
      </c>
      <c r="G10" s="14">
        <f>C10*D10*F10</f>
        <v>0</v>
      </c>
    </row>
    <row r="11" spans="1:7" thickBot="1">
      <c r="A11" s="9" t="s">
        <v>22</v>
      </c>
      <c r="B11" s="10" t="s">
        <v>23</v>
      </c>
      <c r="C11" s="11">
        <v>44</v>
      </c>
      <c r="D11" s="12">
        <v>14</v>
      </c>
      <c r="E11" s="11" t="s">
        <v>21</v>
      </c>
      <c r="F11" s="13">
        <v>0</v>
      </c>
      <c r="G11" s="14">
        <f>C11*D11*F11</f>
        <v>0</v>
      </c>
    </row>
    <row r="12" spans="1:7" thickBot="1">
      <c r="A12" s="9" t="s">
        <v>24</v>
      </c>
      <c r="B12" s="10" t="s">
        <v>25</v>
      </c>
      <c r="C12" s="11">
        <v>44</v>
      </c>
      <c r="D12" s="12">
        <v>2</v>
      </c>
      <c r="E12" s="11" t="s">
        <v>18</v>
      </c>
      <c r="F12" s="13">
        <v>0</v>
      </c>
      <c r="G12" s="14">
        <f>C12*D12*F12</f>
        <v>0</v>
      </c>
    </row>
    <row r="13" spans="1:7" thickBot="1">
      <c r="A13" s="9" t="s">
        <v>26</v>
      </c>
      <c r="B13" s="10" t="s">
        <v>27</v>
      </c>
      <c r="C13" s="11">
        <v>40</v>
      </c>
      <c r="D13" s="12">
        <v>2</v>
      </c>
      <c r="E13" s="11" t="s">
        <v>18</v>
      </c>
      <c r="F13" s="13">
        <v>0</v>
      </c>
      <c r="G13" s="14">
        <f>C13*D13*F13</f>
        <v>0</v>
      </c>
    </row>
    <row r="14" spans="1:7" ht="30">
      <c r="A14" s="9" t="s">
        <v>28</v>
      </c>
      <c r="B14" s="10" t="s">
        <v>29</v>
      </c>
      <c r="C14" s="11">
        <v>1</v>
      </c>
      <c r="D14" s="12">
        <v>10</v>
      </c>
      <c r="E14" s="11" t="s">
        <v>21</v>
      </c>
      <c r="F14" s="13">
        <v>0</v>
      </c>
      <c r="G14" s="14">
        <f>C14*D14*F14</f>
        <v>0</v>
      </c>
    </row>
    <row r="15" spans="1:7" s="19" customFormat="1" ht="14.25">
      <c r="A15" s="15"/>
      <c r="B15" s="16" t="s">
        <v>30</v>
      </c>
      <c r="C15" s="17"/>
      <c r="D15" s="17"/>
      <c r="E15" s="17"/>
      <c r="F15" s="14"/>
      <c r="G15" s="18">
        <f>SUM(G9:G14)</f>
        <v>0</v>
      </c>
    </row>
    <row r="16" spans="1:7">
      <c r="A16" s="9"/>
      <c r="B16" s="20"/>
      <c r="C16" s="21"/>
      <c r="D16" s="21"/>
      <c r="E16" s="21"/>
      <c r="F16" s="22"/>
      <c r="G16" s="14"/>
    </row>
    <row r="17" spans="1:7" ht="36" customHeight="1">
      <c r="A17" s="8" t="s">
        <v>31</v>
      </c>
      <c r="B17" s="38" t="s">
        <v>32</v>
      </c>
      <c r="C17" s="39"/>
      <c r="D17" s="39"/>
      <c r="E17" s="39"/>
      <c r="F17" s="39"/>
      <c r="G17" s="40"/>
    </row>
    <row r="18" spans="1:7" ht="60.75">
      <c r="A18" s="9" t="s">
        <v>33</v>
      </c>
      <c r="B18" s="10" t="s">
        <v>17</v>
      </c>
      <c r="C18" s="11">
        <v>44</v>
      </c>
      <c r="D18" s="12">
        <v>2</v>
      </c>
      <c r="E18" s="11" t="s">
        <v>18</v>
      </c>
      <c r="F18" s="13">
        <v>0</v>
      </c>
      <c r="G18" s="14">
        <f>C18*D18*F18</f>
        <v>0</v>
      </c>
    </row>
    <row r="19" spans="1:7" ht="30">
      <c r="A19" s="9" t="s">
        <v>34</v>
      </c>
      <c r="B19" s="10" t="s">
        <v>20</v>
      </c>
      <c r="C19" s="11">
        <v>44</v>
      </c>
      <c r="D19" s="12">
        <v>14</v>
      </c>
      <c r="E19" s="11" t="s">
        <v>21</v>
      </c>
      <c r="F19" s="13">
        <v>0</v>
      </c>
      <c r="G19" s="14">
        <f>C19*D19*F19</f>
        <v>0</v>
      </c>
    </row>
    <row r="20" spans="1:7" thickBot="1">
      <c r="A20" s="9" t="s">
        <v>35</v>
      </c>
      <c r="B20" s="10" t="s">
        <v>23</v>
      </c>
      <c r="C20" s="11">
        <v>44</v>
      </c>
      <c r="D20" s="12">
        <v>14</v>
      </c>
      <c r="E20" s="11" t="s">
        <v>21</v>
      </c>
      <c r="F20" s="13">
        <v>0</v>
      </c>
      <c r="G20" s="14">
        <f>C20*D20*F20</f>
        <v>0</v>
      </c>
    </row>
    <row r="21" spans="1:7" thickBot="1">
      <c r="A21" s="9" t="s">
        <v>36</v>
      </c>
      <c r="B21" s="10" t="s">
        <v>25</v>
      </c>
      <c r="C21" s="11">
        <v>44</v>
      </c>
      <c r="D21" s="12">
        <v>2</v>
      </c>
      <c r="E21" s="11" t="s">
        <v>18</v>
      </c>
      <c r="F21" s="13">
        <v>0</v>
      </c>
      <c r="G21" s="14">
        <f>C21*D21*F21</f>
        <v>0</v>
      </c>
    </row>
    <row r="22" spans="1:7" thickBot="1">
      <c r="A22" s="9" t="s">
        <v>37</v>
      </c>
      <c r="B22" s="10" t="s">
        <v>27</v>
      </c>
      <c r="C22" s="11">
        <v>40</v>
      </c>
      <c r="D22" s="12">
        <v>2</v>
      </c>
      <c r="E22" s="11" t="s">
        <v>18</v>
      </c>
      <c r="F22" s="13">
        <v>0</v>
      </c>
      <c r="G22" s="14">
        <f>C22*D22*F22</f>
        <v>0</v>
      </c>
    </row>
    <row r="23" spans="1:7" ht="30">
      <c r="A23" s="9" t="s">
        <v>38</v>
      </c>
      <c r="B23" s="10" t="s">
        <v>29</v>
      </c>
      <c r="C23" s="11">
        <v>1</v>
      </c>
      <c r="D23" s="12">
        <v>10</v>
      </c>
      <c r="E23" s="11" t="s">
        <v>21</v>
      </c>
      <c r="F23" s="13">
        <v>0</v>
      </c>
      <c r="G23" s="14">
        <f>C23*D23*F23</f>
        <v>0</v>
      </c>
    </row>
    <row r="24" spans="1:7" s="19" customFormat="1" ht="14.25">
      <c r="A24" s="15"/>
      <c r="B24" s="16" t="s">
        <v>39</v>
      </c>
      <c r="C24" s="17"/>
      <c r="D24" s="17"/>
      <c r="E24" s="17"/>
      <c r="F24" s="14"/>
      <c r="G24" s="18">
        <f>SUM(G18:G23)</f>
        <v>0</v>
      </c>
    </row>
    <row r="25" spans="1:7">
      <c r="A25" s="9"/>
      <c r="B25" s="20"/>
      <c r="C25" s="21"/>
      <c r="D25" s="21"/>
      <c r="E25" s="21"/>
      <c r="F25" s="22"/>
      <c r="G25" s="14"/>
    </row>
    <row r="26" spans="1:7" ht="36" customHeight="1">
      <c r="A26" s="8" t="s">
        <v>40</v>
      </c>
      <c r="B26" s="38" t="s">
        <v>41</v>
      </c>
      <c r="C26" s="39"/>
      <c r="D26" s="39"/>
      <c r="E26" s="39"/>
      <c r="F26" s="39"/>
      <c r="G26" s="40"/>
    </row>
    <row r="27" spans="1:7" ht="60.75">
      <c r="A27" s="9" t="s">
        <v>42</v>
      </c>
      <c r="B27" s="10" t="s">
        <v>17</v>
      </c>
      <c r="C27" s="11">
        <v>44</v>
      </c>
      <c r="D27" s="12">
        <v>2</v>
      </c>
      <c r="E27" s="11" t="s">
        <v>18</v>
      </c>
      <c r="F27" s="13">
        <v>0</v>
      </c>
      <c r="G27" s="14">
        <f>C27*D27*F27</f>
        <v>0</v>
      </c>
    </row>
    <row r="28" spans="1:7" ht="30">
      <c r="A28" s="9" t="s">
        <v>43</v>
      </c>
      <c r="B28" s="10" t="s">
        <v>20</v>
      </c>
      <c r="C28" s="11">
        <v>44</v>
      </c>
      <c r="D28" s="12">
        <v>14</v>
      </c>
      <c r="E28" s="11" t="s">
        <v>21</v>
      </c>
      <c r="F28" s="13">
        <v>0</v>
      </c>
      <c r="G28" s="14">
        <f>C28*D28*F28</f>
        <v>0</v>
      </c>
    </row>
    <row r="29" spans="1:7" thickBot="1">
      <c r="A29" s="9" t="s">
        <v>44</v>
      </c>
      <c r="B29" s="10" t="s">
        <v>23</v>
      </c>
      <c r="C29" s="11">
        <v>44</v>
      </c>
      <c r="D29" s="12">
        <v>14</v>
      </c>
      <c r="E29" s="11" t="s">
        <v>21</v>
      </c>
      <c r="F29" s="13">
        <v>0</v>
      </c>
      <c r="G29" s="14">
        <f>C29*D29*F29</f>
        <v>0</v>
      </c>
    </row>
    <row r="30" spans="1:7" thickBot="1">
      <c r="A30" s="9" t="s">
        <v>45</v>
      </c>
      <c r="B30" s="10" t="s">
        <v>25</v>
      </c>
      <c r="C30" s="11">
        <v>44</v>
      </c>
      <c r="D30" s="12">
        <v>2</v>
      </c>
      <c r="E30" s="11" t="s">
        <v>18</v>
      </c>
      <c r="F30" s="13">
        <v>0</v>
      </c>
      <c r="G30" s="14">
        <f>C30*D30*F30</f>
        <v>0</v>
      </c>
    </row>
    <row r="31" spans="1:7" thickBot="1">
      <c r="A31" s="9" t="s">
        <v>46</v>
      </c>
      <c r="B31" s="10" t="s">
        <v>27</v>
      </c>
      <c r="C31" s="11">
        <v>40</v>
      </c>
      <c r="D31" s="12">
        <v>2</v>
      </c>
      <c r="E31" s="11" t="s">
        <v>18</v>
      </c>
      <c r="F31" s="13">
        <v>0</v>
      </c>
      <c r="G31" s="14">
        <f>C31*D31*F31</f>
        <v>0</v>
      </c>
    </row>
    <row r="32" spans="1:7" ht="30">
      <c r="A32" s="9" t="s">
        <v>47</v>
      </c>
      <c r="B32" s="10" t="s">
        <v>29</v>
      </c>
      <c r="C32" s="11">
        <v>1</v>
      </c>
      <c r="D32" s="12">
        <v>10</v>
      </c>
      <c r="E32" s="11" t="s">
        <v>21</v>
      </c>
      <c r="F32" s="13">
        <v>0</v>
      </c>
      <c r="G32" s="14">
        <f>C32*D32*F32</f>
        <v>0</v>
      </c>
    </row>
    <row r="33" spans="1:7" s="19" customFormat="1" ht="14.25">
      <c r="A33" s="15"/>
      <c r="B33" s="16" t="s">
        <v>48</v>
      </c>
      <c r="C33" s="17"/>
      <c r="D33" s="17"/>
      <c r="E33" s="17"/>
      <c r="F33" s="14"/>
      <c r="G33" s="18">
        <f>SUM(G27:G32)</f>
        <v>0</v>
      </c>
    </row>
    <row r="34" spans="1:7">
      <c r="A34" s="9"/>
      <c r="B34" s="20"/>
      <c r="C34" s="21"/>
      <c r="D34" s="21"/>
      <c r="E34" s="21"/>
      <c r="F34" s="22"/>
      <c r="G34" s="14"/>
    </row>
    <row r="35" spans="1:7" ht="36" customHeight="1">
      <c r="A35" s="8" t="s">
        <v>49</v>
      </c>
      <c r="B35" s="38" t="s">
        <v>50</v>
      </c>
      <c r="C35" s="39"/>
      <c r="D35" s="39"/>
      <c r="E35" s="39"/>
      <c r="F35" s="39"/>
      <c r="G35" s="40"/>
    </row>
    <row r="36" spans="1:7" ht="60.75">
      <c r="A36" s="9" t="s">
        <v>51</v>
      </c>
      <c r="B36" s="10" t="s">
        <v>17</v>
      </c>
      <c r="C36" s="11">
        <v>44</v>
      </c>
      <c r="D36" s="12">
        <v>2</v>
      </c>
      <c r="E36" s="11" t="s">
        <v>18</v>
      </c>
      <c r="F36" s="13">
        <v>0</v>
      </c>
      <c r="G36" s="14">
        <f>C36*D36*F36</f>
        <v>0</v>
      </c>
    </row>
    <row r="37" spans="1:7" ht="30">
      <c r="A37" s="9" t="s">
        <v>52</v>
      </c>
      <c r="B37" s="10" t="s">
        <v>20</v>
      </c>
      <c r="C37" s="11">
        <v>44</v>
      </c>
      <c r="D37" s="12">
        <v>14</v>
      </c>
      <c r="E37" s="11" t="s">
        <v>21</v>
      </c>
      <c r="F37" s="13">
        <v>0</v>
      </c>
      <c r="G37" s="14">
        <f>C37*D37*F37</f>
        <v>0</v>
      </c>
    </row>
    <row r="38" spans="1:7" thickBot="1">
      <c r="A38" s="9" t="s">
        <v>53</v>
      </c>
      <c r="B38" s="10" t="s">
        <v>23</v>
      </c>
      <c r="C38" s="11">
        <v>44</v>
      </c>
      <c r="D38" s="12">
        <v>14</v>
      </c>
      <c r="E38" s="11" t="s">
        <v>21</v>
      </c>
      <c r="F38" s="13">
        <v>0</v>
      </c>
      <c r="G38" s="14">
        <f>C38*D38*F38</f>
        <v>0</v>
      </c>
    </row>
    <row r="39" spans="1:7" thickBot="1">
      <c r="A39" s="9" t="s">
        <v>54</v>
      </c>
      <c r="B39" s="10" t="s">
        <v>25</v>
      </c>
      <c r="C39" s="11">
        <v>44</v>
      </c>
      <c r="D39" s="12">
        <v>2</v>
      </c>
      <c r="E39" s="11" t="s">
        <v>18</v>
      </c>
      <c r="F39" s="13">
        <v>0</v>
      </c>
      <c r="G39" s="14">
        <f>C39*D39*F39</f>
        <v>0</v>
      </c>
    </row>
    <row r="40" spans="1:7" thickBot="1">
      <c r="A40" s="9" t="s">
        <v>55</v>
      </c>
      <c r="B40" s="10" t="s">
        <v>27</v>
      </c>
      <c r="C40" s="11">
        <v>40</v>
      </c>
      <c r="D40" s="12">
        <v>2</v>
      </c>
      <c r="E40" s="11" t="s">
        <v>18</v>
      </c>
      <c r="F40" s="13">
        <v>0</v>
      </c>
      <c r="G40" s="14">
        <f>C40*D40*F40</f>
        <v>0</v>
      </c>
    </row>
    <row r="41" spans="1:7" ht="30">
      <c r="A41" s="9" t="s">
        <v>56</v>
      </c>
      <c r="B41" s="10" t="s">
        <v>29</v>
      </c>
      <c r="C41" s="11">
        <v>1</v>
      </c>
      <c r="D41" s="12">
        <v>10</v>
      </c>
      <c r="E41" s="11" t="s">
        <v>21</v>
      </c>
      <c r="F41" s="13">
        <v>0</v>
      </c>
      <c r="G41" s="14">
        <f>C41*D41*F41</f>
        <v>0</v>
      </c>
    </row>
    <row r="42" spans="1:7" s="19" customFormat="1" ht="14.25">
      <c r="A42" s="15"/>
      <c r="B42" s="16" t="s">
        <v>57</v>
      </c>
      <c r="C42" s="17"/>
      <c r="D42" s="17"/>
      <c r="E42" s="17"/>
      <c r="F42" s="14"/>
      <c r="G42" s="18">
        <f>SUM(G36:G41)</f>
        <v>0</v>
      </c>
    </row>
    <row r="43" spans="1:7" thickBot="1">
      <c r="A43" s="9"/>
      <c r="B43" s="20"/>
      <c r="C43" s="21"/>
      <c r="D43" s="21"/>
      <c r="E43" s="21"/>
      <c r="F43" s="22"/>
      <c r="G43" s="14"/>
    </row>
    <row r="44" spans="1:7" s="27" customFormat="1" ht="18.75">
      <c r="A44" s="23"/>
      <c r="B44" s="30" t="s">
        <v>58</v>
      </c>
      <c r="C44" s="31"/>
      <c r="D44" s="31"/>
      <c r="E44" s="24"/>
      <c r="F44" s="25"/>
      <c r="G44" s="26">
        <f>G15+G24+G33+G42</f>
        <v>0</v>
      </c>
    </row>
    <row r="45" spans="1:7">
      <c r="A45" s="28"/>
    </row>
    <row r="46" spans="1:7">
      <c r="A46" s="29" t="s">
        <v>59</v>
      </c>
    </row>
    <row r="47" spans="1:7">
      <c r="A47" s="29" t="s">
        <v>60</v>
      </c>
    </row>
    <row r="49" spans="1:1" ht="20.25">
      <c r="A49" s="45" t="s">
        <v>61</v>
      </c>
    </row>
  </sheetData>
  <mergeCells count="10">
    <mergeCell ref="B1:D1"/>
    <mergeCell ref="B2:D2"/>
    <mergeCell ref="B4:D4"/>
    <mergeCell ref="B5:D5"/>
    <mergeCell ref="B44:D44"/>
    <mergeCell ref="B3:D3"/>
    <mergeCell ref="B8:G8"/>
    <mergeCell ref="B17:G17"/>
    <mergeCell ref="B26:G26"/>
    <mergeCell ref="B35:G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Maryna Radchenko</dc:creator>
  <cp:keywords/>
  <dc:description/>
  <cp:lastModifiedBy>Maryna Radchenko</cp:lastModifiedBy>
  <cp:revision/>
  <dcterms:created xsi:type="dcterms:W3CDTF">2026-05-19T11:51:05Z</dcterms:created>
  <dcterms:modified xsi:type="dcterms:W3CDTF">2026-05-22T07:48:44Z</dcterms:modified>
  <cp:category/>
  <cp:contentStatus/>
</cp:coreProperties>
</file>